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<sst xmlns="http://schemas.openxmlformats.org/spreadsheetml/2006/main" count="36" uniqueCount="36">
  <si>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DESCRIZIONE LAVORI</t>
  </si>
  <si>
    <t>costo €/mq</t>
  </si>
  <si>
    <t>Demolizioni</t>
  </si>
  <si>
    <t>strutture orizzontali e copertura</t>
  </si>
  <si>
    <t>strutture verticali e muratura esterna</t>
  </si>
  <si>
    <t>muricci interni</t>
  </si>
  <si>
    <t>intonaci e tinteggiature esterne</t>
  </si>
  <si>
    <t>intonaci e tinteggiature interne</t>
  </si>
  <si>
    <t>pavimenti e rivestimenti interni</t>
  </si>
  <si>
    <t>serramenti esterni</t>
  </si>
  <si>
    <t>serramenti interni</t>
  </si>
  <si>
    <t>impianto elettrico</t>
  </si>
  <si>
    <t>impianto idro-sanitario</t>
  </si>
  <si>
    <t>impianto termico</t>
  </si>
  <si>
    <t>rifiniture ed imprevisti (percentuale da applicare sempre)</t>
  </si>
  <si>
    <t>TOTALI</t>
  </si>
  <si>
    <t>B</t>
  </si>
  <si>
    <t xml:space="preserve">C </t>
  </si>
  <si>
    <t>D</t>
  </si>
  <si>
    <t>S.C. mq</t>
  </si>
  <si>
    <t>%</t>
  </si>
  <si>
    <t>A x B x C</t>
  </si>
  <si>
    <t>TABELLA PER LA</t>
  </si>
  <si>
    <t xml:space="preserve">DETERMINAZIONE DEL CONTRIBUTO COMMISURATO </t>
  </si>
  <si>
    <t>AL COSTO DI COSTRUZIONE (ART.6 l.10/1977) SULLA BASE</t>
  </si>
  <si>
    <t>DEI PREZZI PIU' RAPPRESENTATIVI - EDIFICI RESIDENZIALI</t>
  </si>
  <si>
    <t>DITTA:</t>
  </si>
  <si>
    <t>Elenco prezzi relativi alla superficie complessiva (S.C.)</t>
  </si>
  <si>
    <t>dove S.C. = S.U. + 0,60 S.N.R.</t>
  </si>
  <si>
    <t>S.C. (superficie complessiva) =</t>
  </si>
  <si>
    <t>S.U. (superficie utile abitabile) =</t>
  </si>
  <si>
    <t>S.N.R. (superficie non residenziale) =</t>
  </si>
  <si>
    <t xml:space="preserve">DETERMINAZIONE DEL CONTRIBUTO pari al 5% su un terzo del costo </t>
  </si>
  <si>
    <t>x 1/3 x 5% = (a tonde)</t>
  </si>
  <si>
    <t xml:space="preserve">li </t>
  </si>
  <si>
    <t>IL PROGETTISTA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</si>
</sst>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2]\ * #,##0.00_-;\-[$€-2]\ * #,##0.00_-;_-[$€-2]\ * &quot;-&quot;??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8" fontId="1" fillId="0" borderId="4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5" xfId="0" applyFont="1" applyBorder="1" applyAlignment="1">
      <alignment/>
    </xf>
    <xf numFmtId="8" fontId="1" fillId="0" borderId="1" xfId="0" applyNumberFormat="1" applyFont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168" fontId="0" fillId="0" borderId="8" xfId="15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15" applyFont="1" applyFill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0" xfId="17" applyFont="1" applyAlignment="1">
      <alignment/>
    </xf>
    <xf numFmtId="8" fontId="0" fillId="0" borderId="0" xfId="0" applyNumberFormat="1" applyAlignment="1">
      <alignment/>
    </xf>
    <xf numFmtId="168" fontId="5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21">
      <selection activeCell="B46" sqref="B46"/>
    </sheetView>
  </sheetViews>
  <sheetFormatPr defaultColWidth="9.140625" defaultRowHeight="12.75"/>
  <cols>
    <col min="1" max="1" width="35.8515625" style="0" customWidth="1"/>
    <col min="2" max="2" width="14.421875" style="0" customWidth="1"/>
    <col min="3" max="3" width="8.7109375" style="0" customWidth="1"/>
    <col min="5" max="5" width="17.28125" style="0" customWidth="1"/>
  </cols>
  <sheetData>
    <row r="1" spans="1:5" ht="12.75">
      <c r="A1" s="20" t="s">
        <v>22</v>
      </c>
      <c r="B1" s="20"/>
      <c r="C1" s="20"/>
      <c r="D1" s="20"/>
      <c r="E1" s="20"/>
    </row>
    <row r="2" spans="1:5" ht="12.75">
      <c r="A2" s="20" t="s">
        <v>23</v>
      </c>
      <c r="B2" s="20"/>
      <c r="C2" s="20"/>
      <c r="D2" s="20"/>
      <c r="E2" s="20"/>
    </row>
    <row r="3" spans="1:5" ht="12.75">
      <c r="A3" s="20" t="s">
        <v>24</v>
      </c>
      <c r="B3" s="20"/>
      <c r="C3" s="20"/>
      <c r="D3" s="20"/>
      <c r="E3" s="20"/>
    </row>
    <row r="4" spans="1:5" ht="12.75">
      <c r="A4" s="20" t="s">
        <v>25</v>
      </c>
      <c r="B4" s="20"/>
      <c r="C4" s="20"/>
      <c r="D4" s="20"/>
      <c r="E4" s="20"/>
    </row>
    <row r="5" s="14" customFormat="1" ht="48" customHeight="1">
      <c r="A5" s="14" t="s">
        <v>26</v>
      </c>
    </row>
    <row r="6" ht="12.75">
      <c r="A6" t="s">
        <v>27</v>
      </c>
    </row>
    <row r="7" ht="12.75">
      <c r="A7" t="s">
        <v>28</v>
      </c>
    </row>
    <row r="8" spans="1:2" ht="12.75">
      <c r="A8" t="s">
        <v>29</v>
      </c>
      <c r="B8" s="15"/>
    </row>
    <row r="9" spans="1:2" ht="12.75">
      <c r="A9" t="s">
        <v>30</v>
      </c>
      <c r="B9" s="15"/>
    </row>
    <row r="10" spans="1:2" ht="12.75">
      <c r="A10" t="s">
        <v>31</v>
      </c>
      <c r="B10" s="15"/>
    </row>
    <row r="16" ht="13.5" thickBot="1"/>
    <row r="17" spans="1:5" ht="15.75" customHeight="1" thickBot="1">
      <c r="A17" s="21" t="s">
        <v>0</v>
      </c>
      <c r="B17" s="1"/>
      <c r="C17" s="8" t="s">
        <v>16</v>
      </c>
      <c r="D17" s="8" t="s">
        <v>17</v>
      </c>
      <c r="E17" s="8" t="s">
        <v>18</v>
      </c>
    </row>
    <row r="18" spans="1:5" ht="15.75" customHeight="1" thickBot="1">
      <c r="A18" s="22"/>
      <c r="B18" s="2" t="s">
        <v>1</v>
      </c>
      <c r="C18" s="9" t="s">
        <v>19</v>
      </c>
      <c r="D18" s="9" t="s">
        <v>20</v>
      </c>
      <c r="E18" s="9" t="s">
        <v>21</v>
      </c>
    </row>
    <row r="19" spans="1:5" ht="15">
      <c r="A19" s="3" t="s">
        <v>2</v>
      </c>
      <c r="B19" s="4">
        <v>37.84</v>
      </c>
      <c r="C19" s="10"/>
      <c r="D19" s="10"/>
      <c r="E19" s="11">
        <f aca="true" t="shared" si="0" ref="E19:E30">D19/100*C19*B19</f>
        <v>0</v>
      </c>
    </row>
    <row r="20" spans="1:5" ht="15">
      <c r="A20" s="3" t="s">
        <v>3</v>
      </c>
      <c r="B20" s="4">
        <v>209.76</v>
      </c>
      <c r="C20" s="10"/>
      <c r="D20" s="10"/>
      <c r="E20" s="11">
        <f t="shared" si="0"/>
        <v>0</v>
      </c>
    </row>
    <row r="21" spans="1:5" ht="15">
      <c r="A21" s="3" t="s">
        <v>4</v>
      </c>
      <c r="B21" s="4">
        <v>68.11</v>
      </c>
      <c r="C21" s="10"/>
      <c r="D21" s="10"/>
      <c r="E21" s="11">
        <f t="shared" si="0"/>
        <v>0</v>
      </c>
    </row>
    <row r="22" spans="1:5" ht="15">
      <c r="A22" s="3" t="s">
        <v>5</v>
      </c>
      <c r="B22" s="4">
        <v>37.84</v>
      </c>
      <c r="C22" s="10"/>
      <c r="D22" s="10"/>
      <c r="E22" s="11">
        <f t="shared" si="0"/>
        <v>0</v>
      </c>
    </row>
    <row r="23" spans="1:5" ht="15">
      <c r="A23" s="3" t="s">
        <v>6</v>
      </c>
      <c r="B23" s="4">
        <v>52.97</v>
      </c>
      <c r="C23" s="10"/>
      <c r="D23" s="10"/>
      <c r="E23" s="11">
        <f t="shared" si="0"/>
        <v>0</v>
      </c>
    </row>
    <row r="24" spans="1:5" ht="15">
      <c r="A24" s="3" t="s">
        <v>7</v>
      </c>
      <c r="B24" s="4">
        <v>60.52</v>
      </c>
      <c r="C24" s="10"/>
      <c r="D24" s="10"/>
      <c r="E24" s="11">
        <f t="shared" si="0"/>
        <v>0</v>
      </c>
    </row>
    <row r="25" spans="1:5" ht="15">
      <c r="A25" s="3" t="s">
        <v>8</v>
      </c>
      <c r="B25" s="4">
        <v>60.52</v>
      </c>
      <c r="C25" s="10"/>
      <c r="D25" s="10"/>
      <c r="E25" s="11">
        <f t="shared" si="0"/>
        <v>0</v>
      </c>
    </row>
    <row r="26" spans="1:5" ht="15">
      <c r="A26" s="3" t="s">
        <v>9</v>
      </c>
      <c r="B26" s="4">
        <v>60.52</v>
      </c>
      <c r="C26" s="10"/>
      <c r="D26" s="10"/>
      <c r="E26" s="11">
        <f t="shared" si="0"/>
        <v>0</v>
      </c>
    </row>
    <row r="27" spans="1:5" ht="15">
      <c r="A27" s="3" t="s">
        <v>10</v>
      </c>
      <c r="B27" s="4">
        <v>37.84</v>
      </c>
      <c r="C27" s="10"/>
      <c r="D27" s="10"/>
      <c r="E27" s="11">
        <f t="shared" si="0"/>
        <v>0</v>
      </c>
    </row>
    <row r="28" spans="1:5" ht="15">
      <c r="A28" s="3" t="s">
        <v>11</v>
      </c>
      <c r="B28" s="4">
        <v>30.27</v>
      </c>
      <c r="C28" s="10"/>
      <c r="D28" s="10"/>
      <c r="E28" s="11">
        <f t="shared" si="0"/>
        <v>0</v>
      </c>
    </row>
    <row r="29" spans="1:5" ht="15">
      <c r="A29" s="3" t="s">
        <v>12</v>
      </c>
      <c r="B29" s="4">
        <v>37.84</v>
      </c>
      <c r="C29" s="10"/>
      <c r="D29" s="10"/>
      <c r="E29" s="11">
        <f t="shared" si="0"/>
        <v>0</v>
      </c>
    </row>
    <row r="30" spans="1:5" ht="15">
      <c r="A30" s="3" t="s">
        <v>13</v>
      </c>
      <c r="B30" s="4">
        <v>45.4</v>
      </c>
      <c r="C30" s="10"/>
      <c r="D30" s="10"/>
      <c r="E30" s="11">
        <f t="shared" si="0"/>
        <v>0</v>
      </c>
    </row>
    <row r="31" spans="1:5" ht="45.75" thickBot="1">
      <c r="A31" s="5" t="s">
        <v>14</v>
      </c>
      <c r="B31" s="4">
        <v>20.17</v>
      </c>
      <c r="C31" s="10"/>
      <c r="D31" s="10"/>
      <c r="E31" s="11">
        <f>D31/100*C31*B31</f>
        <v>0</v>
      </c>
    </row>
    <row r="32" spans="1:5" ht="16.5" thickBot="1">
      <c r="A32" s="6" t="s">
        <v>15</v>
      </c>
      <c r="B32" s="7">
        <f>SUM(B19:B31)</f>
        <v>759.5999999999999</v>
      </c>
      <c r="C32" s="12"/>
      <c r="D32" s="12"/>
      <c r="E32" s="13">
        <f>SUM(E19:E31)</f>
        <v>0</v>
      </c>
    </row>
    <row r="33" ht="12.75">
      <c r="B33" s="18"/>
    </row>
    <row r="34" ht="12.75">
      <c r="A34" s="16" t="s">
        <v>32</v>
      </c>
    </row>
    <row r="36" spans="1:5" ht="12.75">
      <c r="A36" s="17">
        <f>E32</f>
        <v>0</v>
      </c>
      <c r="B36" t="s">
        <v>33</v>
      </c>
      <c r="D36" s="19">
        <f>ROUND(A36/3*0.05,-0.3)</f>
        <v>0</v>
      </c>
      <c r="E36" s="19"/>
    </row>
    <row r="39" ht="12.75">
      <c r="A39" t="s">
        <v>34</v>
      </c>
    </row>
    <row r="41" spans="3:5" ht="12.75">
      <c r="C41" s="20" t="s">
        <v>35</v>
      </c>
      <c r="D41" s="20"/>
      <c r="E41" s="20"/>
    </row>
    <row r="42" spans="3:5" ht="12.75">
      <c r="C42" s="20"/>
      <c r="D42" s="20"/>
      <c r="E42" s="20"/>
    </row>
    <row r="43" spans="3:5" ht="12.75">
      <c r="C43" s="20"/>
      <c r="D43" s="20"/>
      <c r="E43" s="20"/>
    </row>
  </sheetData>
  <mergeCells count="8">
    <mergeCell ref="D36:E36"/>
    <mergeCell ref="C41:E42"/>
    <mergeCell ref="C43:E43"/>
    <mergeCell ref="A1:E1"/>
    <mergeCell ref="A2:E2"/>
    <mergeCell ref="A3:E3"/>
    <mergeCell ref="A4:E4"/>
    <mergeCell ref="A17:A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Simonetta</cp:lastModifiedBy>
  <dcterms:created xsi:type="dcterms:W3CDTF">2007-02-23T11:24:32Z</dcterms:created>
  <dcterms:modified xsi:type="dcterms:W3CDTF">2010-05-11T08:15:37Z</dcterms:modified>
  <cp:category/>
  <cp:version/>
  <cp:contentType/>
  <cp:contentStatus/>
</cp:coreProperties>
</file>